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e9c88940-d9f7-4633-b348-438cfb040ab0\1f9ff2ca-309f-4b61-98a7-a29d07910710\"/>
    </mc:Choice>
  </mc:AlternateContent>
  <xr:revisionPtr revIDLastSave="0" documentId="13_ncr:1_{EDC5BA4A-2C6B-439D-8AD5-FFB2DEC281C4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21 Nabídková cena" sheetId="4" r:id="rId1"/>
    <sheet name="VS21 velký autobus" sheetId="1" r:id="rId2"/>
    <sheet name="VS21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<sst xmlns="http://schemas.openxmlformats.org/spreadsheetml/2006/main" count="85" uniqueCount="46">
  <si>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</si>
  <si>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</si>
  <si>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</si>
  <si>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</si>
  <si>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</si>
  <si>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</si>
  <si>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</si>
  <si>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</si>
  <si>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</si>
  <si>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</si>
  <si>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</si>
  <si>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</si>
  <si>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</si>
  <si>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</si>
  <si>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</si>
  <si>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</si>
  <si>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</si>
  <si>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</si>
  <si>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</si>
  <si>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</si>
  <si>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</si>
  <si>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</si>
  <si>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</si>
  <si>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</si>
  <si>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</si>
  <si>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</si>
  <si>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</si>
  <si>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</si>
  <si>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</si>
  <si>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</si>
  <si>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</si>
  <si>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</si>
  <si>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</si>
  <si>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</si>
  <si>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</si>
  <si>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</si>
  <si>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</si>
  <si>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</si>
  <si>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</si>
  <si>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</si>
  <si>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</si>
  <si>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</si>
  <si>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</si>
  <si>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velký autobus</t>
  </si>
  <si>
    <t>IDS 2 VA</t>
  </si>
  <si>
    <t>IDS 2 K, 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</si>
</sst>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C16" sqref="C16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41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37</v>
      </c>
      <c r="B5" s="25"/>
      <c r="C5" s="25"/>
      <c r="D5" s="27">
        <v>21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43</v>
      </c>
      <c r="B8" s="12" t="s">
        <v>44</v>
      </c>
      <c r="C8" s="13">
        <v>494851.4</v>
      </c>
      <c r="D8" s="14">
        <f>'VS21 velký autobus'!F28</f>
        <v>0</v>
      </c>
      <c r="E8" s="14">
        <v>43.08</v>
      </c>
      <c r="F8" s="14">
        <f>D8*C8</f>
        <v>0</v>
      </c>
      <c r="G8" s="16"/>
    </row>
    <row r="9" spans="1:7" x14ac:dyDescent="0.25">
      <c r="A9" s="11" t="s">
        <v>28</v>
      </c>
      <c r="B9" s="12" t="s">
        <v>45</v>
      </c>
      <c r="C9" s="13">
        <v>320222.2</v>
      </c>
      <c r="D9" s="14">
        <f>'VS21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31</v>
      </c>
      <c r="B10" s="16"/>
      <c r="C10" s="17">
        <f>SUM(C8:C9)</f>
        <v>815073.60000000009</v>
      </c>
      <c r="D10" s="16"/>
      <c r="E10" s="16"/>
      <c r="F10" s="16"/>
      <c r="G10" s="18">
        <f>SUM(F8:F9)</f>
        <v>0</v>
      </c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31" t="s">
        <v>39</v>
      </c>
      <c r="B12" s="31"/>
      <c r="C12" s="31"/>
      <c r="D12" s="31"/>
      <c r="E12" s="31"/>
      <c r="F12" s="31"/>
      <c r="G12" s="31"/>
    </row>
    <row r="13" spans="1:7" x14ac:dyDescent="0.25">
      <c r="A13" s="22"/>
      <c r="B13" s="22"/>
      <c r="C13" s="22"/>
      <c r="D13" s="22"/>
      <c r="E13" s="22"/>
      <c r="F13" s="22"/>
      <c r="G13" s="22"/>
    </row>
    <row r="14" spans="1:7" ht="45" customHeight="1" x14ac:dyDescent="0.25">
      <c r="A14" s="23" t="s">
        <v>40</v>
      </c>
      <c r="B14" s="23"/>
      <c r="C14" s="23"/>
      <c r="D14" s="23"/>
      <c r="E14" s="23"/>
      <c r="F14" s="23"/>
      <c r="G14" s="23"/>
    </row>
    <row r="15" spans="1:7" x14ac:dyDescent="0.25">
      <c r="A15" s="24"/>
      <c r="B15" s="24"/>
      <c r="C15" s="24"/>
      <c r="D15" s="24"/>
      <c r="E15" s="24"/>
      <c r="F15" s="24"/>
      <c r="G15" s="24"/>
    </row>
  </sheetData>
  <mergeCells count="12">
    <mergeCell ref="A4:G4"/>
    <mergeCell ref="A1:G1"/>
    <mergeCell ref="A2:G2"/>
    <mergeCell ref="A3:G3"/>
    <mergeCell ref="A12:G12"/>
    <mergeCell ref="A13:G13"/>
    <mergeCell ref="A14:G14"/>
    <mergeCell ref="A15:G15"/>
    <mergeCell ref="A5:C5"/>
    <mergeCell ref="A6:G6"/>
    <mergeCell ref="D5:G5"/>
    <mergeCell ref="A11:G11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E13" sqref="E13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8" t="s">
        <v>27</v>
      </c>
      <c r="B5" s="38"/>
      <c r="C5" s="38"/>
      <c r="D5" s="38"/>
      <c r="E5" s="39">
        <f>'VS21 Nabídková cena'!D5</f>
        <v>21</v>
      </c>
      <c r="F5" s="44"/>
    </row>
    <row r="6" spans="1:6" ht="15" customHeight="1" x14ac:dyDescent="0.25">
      <c r="A6" s="38" t="s">
        <v>29</v>
      </c>
      <c r="B6" s="38"/>
      <c r="C6" s="38"/>
      <c r="D6" s="38"/>
      <c r="E6" s="39" t="str">
        <f>'VS21 Nabídková cena'!A8</f>
        <v>velký autobus</v>
      </c>
      <c r="F6" s="44"/>
    </row>
    <row r="7" spans="1:6" x14ac:dyDescent="0.25">
      <c r="A7" s="38" t="s">
        <v>30</v>
      </c>
      <c r="B7" s="38"/>
      <c r="C7" s="38"/>
      <c r="D7" s="38"/>
      <c r="E7" s="39" t="str">
        <f>'VS21 Nabídková cena'!B8</f>
        <v>IDS 2 VA</v>
      </c>
      <c r="F7" s="39"/>
    </row>
    <row r="8" spans="1:6" x14ac:dyDescent="0.25">
      <c r="A8" s="38" t="s">
        <v>21</v>
      </c>
      <c r="B8" s="38"/>
      <c r="C8" s="38"/>
      <c r="D8" s="40" t="s">
        <v>0</v>
      </c>
      <c r="E8" s="38" t="s">
        <v>20</v>
      </c>
      <c r="F8" s="38"/>
    </row>
    <row r="9" spans="1:6" x14ac:dyDescent="0.25">
      <c r="A9" s="38"/>
      <c r="B9" s="38"/>
      <c r="C9" s="38"/>
      <c r="D9" s="40"/>
      <c r="E9" s="43" t="s">
        <v>25</v>
      </c>
      <c r="F9" s="43"/>
    </row>
    <row r="10" spans="1:6" x14ac:dyDescent="0.25">
      <c r="A10" s="38"/>
      <c r="B10" s="38"/>
      <c r="C10" s="38"/>
      <c r="D10" s="40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2">
        <f>'VS21 Nabídková cena'!C8</f>
        <v>494851.4</v>
      </c>
      <c r="F29" s="42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36" t="s">
        <v>42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38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B22:C22"/>
    <mergeCell ref="A4:F4"/>
    <mergeCell ref="A3:F3"/>
    <mergeCell ref="A2:F2"/>
    <mergeCell ref="A1:F1"/>
    <mergeCell ref="A6:D6"/>
    <mergeCell ref="E6:F6"/>
    <mergeCell ref="A5:D5"/>
    <mergeCell ref="E5:F5"/>
    <mergeCell ref="B11:C11"/>
    <mergeCell ref="A8:C10"/>
    <mergeCell ref="A7:D7"/>
    <mergeCell ref="E7:F7"/>
    <mergeCell ref="A35:F3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A34:F34"/>
    <mergeCell ref="B12:C12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8" t="s">
        <v>27</v>
      </c>
      <c r="B5" s="38"/>
      <c r="C5" s="38"/>
      <c r="D5" s="38"/>
      <c r="E5" s="39">
        <f>'VS21 Nabídková cena'!D5</f>
        <v>21</v>
      </c>
      <c r="F5" s="44"/>
    </row>
    <row r="6" spans="1:6" x14ac:dyDescent="0.25">
      <c r="A6" s="38" t="s">
        <v>29</v>
      </c>
      <c r="B6" s="38"/>
      <c r="C6" s="38"/>
      <c r="D6" s="38"/>
      <c r="E6" s="39" t="str">
        <f>'VS21 Nabídková cena'!A9</f>
        <v>klasický autobus</v>
      </c>
      <c r="F6" s="44"/>
    </row>
    <row r="7" spans="1:6" x14ac:dyDescent="0.25">
      <c r="A7" s="38" t="s">
        <v>30</v>
      </c>
      <c r="B7" s="38"/>
      <c r="C7" s="38"/>
      <c r="D7" s="38"/>
      <c r="E7" s="39" t="str">
        <f>'VS21 Nabídková cena'!B9</f>
        <v>IDS 2 K, IDS 3 K</v>
      </c>
      <c r="F7" s="39"/>
    </row>
    <row r="8" spans="1:6" x14ac:dyDescent="0.25">
      <c r="A8" s="38" t="s">
        <v>21</v>
      </c>
      <c r="B8" s="38"/>
      <c r="C8" s="38"/>
      <c r="D8" s="40" t="s">
        <v>0</v>
      </c>
      <c r="E8" s="38" t="s">
        <v>20</v>
      </c>
      <c r="F8" s="38"/>
    </row>
    <row r="9" spans="1:6" x14ac:dyDescent="0.25">
      <c r="A9" s="38"/>
      <c r="B9" s="38"/>
      <c r="C9" s="38"/>
      <c r="D9" s="40"/>
      <c r="E9" s="43" t="s">
        <v>25</v>
      </c>
      <c r="F9" s="43"/>
    </row>
    <row r="10" spans="1:6" x14ac:dyDescent="0.25">
      <c r="A10" s="38"/>
      <c r="B10" s="38"/>
      <c r="C10" s="38"/>
      <c r="D10" s="40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2">
        <f>'VS21 Nabídková cena'!C9</f>
        <v>320222.2</v>
      </c>
      <c r="F29" s="42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36" t="s">
        <v>42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38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VS21 Nabídková cena</vt:lpstr>
      <vt:lpstr>VS21 velký autobus</vt:lpstr>
      <vt:lpstr>VS21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2020-03-18T14:10:34Z</dcterms:modified>
</cp:coreProperties>
</file>